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 Ketv\"/>
    </mc:Choice>
  </mc:AlternateContent>
  <xr:revisionPtr revIDLastSave="0" documentId="13_ncr:1_{F1B3211A-D73E-4589-BA13-F581AE4B8B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L333" i="1"/>
  <c r="K333" i="1"/>
  <c r="J333" i="1"/>
  <c r="I333" i="1"/>
  <c r="I332" i="1" s="1"/>
  <c r="L332" i="1"/>
  <c r="K332" i="1"/>
  <c r="J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I305" i="1" s="1"/>
  <c r="I304" i="1" s="1"/>
  <c r="L306" i="1"/>
  <c r="K306" i="1"/>
  <c r="J306" i="1"/>
  <c r="I306" i="1"/>
  <c r="L305" i="1"/>
  <c r="K305" i="1"/>
  <c r="J305" i="1"/>
  <c r="L304" i="1"/>
  <c r="K304" i="1"/>
  <c r="J304" i="1"/>
  <c r="L303" i="1"/>
  <c r="K303" i="1"/>
  <c r="J303" i="1"/>
  <c r="L300" i="1"/>
  <c r="K300" i="1"/>
  <c r="J300" i="1"/>
  <c r="I300" i="1"/>
  <c r="I299" i="1" s="1"/>
  <c r="L299" i="1"/>
  <c r="K299" i="1"/>
  <c r="J299" i="1"/>
  <c r="L297" i="1"/>
  <c r="K297" i="1"/>
  <c r="J297" i="1"/>
  <c r="I297" i="1"/>
  <c r="I296" i="1" s="1"/>
  <c r="I271" i="1" s="1"/>
  <c r="L296" i="1"/>
  <c r="K296" i="1"/>
  <c r="J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I240" i="1" s="1"/>
  <c r="I239" i="1" s="1"/>
  <c r="I238" i="1" s="1"/>
  <c r="L240" i="1"/>
  <c r="K240" i="1"/>
  <c r="J240" i="1"/>
  <c r="L239" i="1"/>
  <c r="L238" i="1" s="1"/>
  <c r="L184" i="1" s="1"/>
  <c r="K239" i="1"/>
  <c r="J239" i="1"/>
  <c r="K238" i="1"/>
  <c r="J238" i="1"/>
  <c r="L234" i="1"/>
  <c r="K234" i="1"/>
  <c r="J234" i="1"/>
  <c r="I234" i="1"/>
  <c r="I233" i="1" s="1"/>
  <c r="I232" i="1" s="1"/>
  <c r="L233" i="1"/>
  <c r="K233" i="1"/>
  <c r="J233" i="1"/>
  <c r="L232" i="1"/>
  <c r="K232" i="1"/>
  <c r="J232" i="1"/>
  <c r="L230" i="1"/>
  <c r="K230" i="1"/>
  <c r="J230" i="1"/>
  <c r="I230" i="1"/>
  <c r="I229" i="1" s="1"/>
  <c r="I228" i="1" s="1"/>
  <c r="L229" i="1"/>
  <c r="K229" i="1"/>
  <c r="J229" i="1"/>
  <c r="L228" i="1"/>
  <c r="K228" i="1"/>
  <c r="J228" i="1"/>
  <c r="L221" i="1"/>
  <c r="K221" i="1"/>
  <c r="J221" i="1"/>
  <c r="I221" i="1"/>
  <c r="I220" i="1" s="1"/>
  <c r="L220" i="1"/>
  <c r="K220" i="1"/>
  <c r="J220" i="1"/>
  <c r="L218" i="1"/>
  <c r="K218" i="1"/>
  <c r="J218" i="1"/>
  <c r="I218" i="1"/>
  <c r="L217" i="1"/>
  <c r="K217" i="1"/>
  <c r="J217" i="1"/>
  <c r="I217" i="1"/>
  <c r="L216" i="1"/>
  <c r="K216" i="1"/>
  <c r="J216" i="1"/>
  <c r="L211" i="1"/>
  <c r="K211" i="1"/>
  <c r="J211" i="1"/>
  <c r="I211" i="1"/>
  <c r="I210" i="1" s="1"/>
  <c r="I209" i="1" s="1"/>
  <c r="L210" i="1"/>
  <c r="K210" i="1"/>
  <c r="J210" i="1"/>
  <c r="L209" i="1"/>
  <c r="K209" i="1"/>
  <c r="J209" i="1"/>
  <c r="L207" i="1"/>
  <c r="K207" i="1"/>
  <c r="J207" i="1"/>
  <c r="I207" i="1"/>
  <c r="I206" i="1" s="1"/>
  <c r="L206" i="1"/>
  <c r="K206" i="1"/>
  <c r="J206" i="1"/>
  <c r="L202" i="1"/>
  <c r="K202" i="1"/>
  <c r="J202" i="1"/>
  <c r="I202" i="1"/>
  <c r="I201" i="1" s="1"/>
  <c r="L201" i="1"/>
  <c r="K201" i="1"/>
  <c r="J201" i="1"/>
  <c r="L196" i="1"/>
  <c r="K196" i="1"/>
  <c r="J196" i="1"/>
  <c r="I196" i="1"/>
  <c r="I195" i="1" s="1"/>
  <c r="L195" i="1"/>
  <c r="K195" i="1"/>
  <c r="J195" i="1"/>
  <c r="L191" i="1"/>
  <c r="K191" i="1"/>
  <c r="J191" i="1"/>
  <c r="I191" i="1"/>
  <c r="I190" i="1" s="1"/>
  <c r="I186" i="1" s="1"/>
  <c r="L190" i="1"/>
  <c r="K190" i="1"/>
  <c r="J190" i="1"/>
  <c r="L188" i="1"/>
  <c r="K188" i="1"/>
  <c r="J188" i="1"/>
  <c r="I188" i="1"/>
  <c r="L187" i="1"/>
  <c r="K187" i="1"/>
  <c r="J187" i="1"/>
  <c r="I187" i="1"/>
  <c r="L186" i="1"/>
  <c r="K186" i="1"/>
  <c r="J186" i="1"/>
  <c r="L185" i="1"/>
  <c r="K185" i="1"/>
  <c r="J185" i="1"/>
  <c r="K184" i="1"/>
  <c r="J184" i="1"/>
  <c r="L180" i="1"/>
  <c r="K180" i="1"/>
  <c r="J180" i="1"/>
  <c r="I180" i="1"/>
  <c r="I179" i="1" s="1"/>
  <c r="L179" i="1"/>
  <c r="K179" i="1"/>
  <c r="J179" i="1"/>
  <c r="L175" i="1"/>
  <c r="K175" i="1"/>
  <c r="J175" i="1"/>
  <c r="I175" i="1"/>
  <c r="L174" i="1"/>
  <c r="K174" i="1"/>
  <c r="J174" i="1"/>
  <c r="I174" i="1"/>
  <c r="L173" i="1"/>
  <c r="K173" i="1"/>
  <c r="J173" i="1"/>
  <c r="L171" i="1"/>
  <c r="K171" i="1"/>
  <c r="J171" i="1"/>
  <c r="I171" i="1"/>
  <c r="I170" i="1" s="1"/>
  <c r="I169" i="1" s="1"/>
  <c r="L170" i="1"/>
  <c r="K170" i="1"/>
  <c r="J170" i="1"/>
  <c r="L169" i="1"/>
  <c r="K169" i="1"/>
  <c r="J169" i="1"/>
  <c r="L168" i="1"/>
  <c r="K168" i="1"/>
  <c r="J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I160" i="1" s="1"/>
  <c r="I159" i="1" s="1"/>
  <c r="I158" i="1" s="1"/>
  <c r="L160" i="1"/>
  <c r="K160" i="1"/>
  <c r="J160" i="1"/>
  <c r="L159" i="1"/>
  <c r="K159" i="1"/>
  <c r="J159" i="1"/>
  <c r="L158" i="1"/>
  <c r="K158" i="1"/>
  <c r="J158" i="1"/>
  <c r="L155" i="1"/>
  <c r="K155" i="1"/>
  <c r="J155" i="1"/>
  <c r="I155" i="1"/>
  <c r="I154" i="1" s="1"/>
  <c r="I153" i="1" s="1"/>
  <c r="L154" i="1"/>
  <c r="K154" i="1"/>
  <c r="J154" i="1"/>
  <c r="L153" i="1"/>
  <c r="K153" i="1"/>
  <c r="J153" i="1"/>
  <c r="L151" i="1"/>
  <c r="K151" i="1"/>
  <c r="J151" i="1"/>
  <c r="I151" i="1"/>
  <c r="I150" i="1" s="1"/>
  <c r="L150" i="1"/>
  <c r="K150" i="1"/>
  <c r="J150" i="1"/>
  <c r="L147" i="1"/>
  <c r="K147" i="1"/>
  <c r="J147" i="1"/>
  <c r="I147" i="1"/>
  <c r="I146" i="1" s="1"/>
  <c r="I145" i="1" s="1"/>
  <c r="L146" i="1"/>
  <c r="K146" i="1"/>
  <c r="J146" i="1"/>
  <c r="L145" i="1"/>
  <c r="K145" i="1"/>
  <c r="J145" i="1"/>
  <c r="J139" i="1" s="1"/>
  <c r="L142" i="1"/>
  <c r="K142" i="1"/>
  <c r="J142" i="1"/>
  <c r="I142" i="1"/>
  <c r="L141" i="1"/>
  <c r="K141" i="1"/>
  <c r="J141" i="1"/>
  <c r="I141" i="1"/>
  <c r="I140" i="1" s="1"/>
  <c r="L140" i="1"/>
  <c r="K140" i="1"/>
  <c r="J140" i="1"/>
  <c r="L139" i="1"/>
  <c r="K139" i="1"/>
  <c r="L137" i="1"/>
  <c r="K137" i="1"/>
  <c r="J137" i="1"/>
  <c r="I137" i="1"/>
  <c r="L136" i="1"/>
  <c r="K136" i="1"/>
  <c r="J136" i="1"/>
  <c r="I136" i="1"/>
  <c r="I135" i="1" s="1"/>
  <c r="L135" i="1"/>
  <c r="K135" i="1"/>
  <c r="J135" i="1"/>
  <c r="L133" i="1"/>
  <c r="K133" i="1"/>
  <c r="J133" i="1"/>
  <c r="I133" i="1"/>
  <c r="I132" i="1" s="1"/>
  <c r="I131" i="1" s="1"/>
  <c r="L132" i="1"/>
  <c r="K132" i="1"/>
  <c r="J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J123" i="1" s="1"/>
  <c r="L123" i="1"/>
  <c r="K123" i="1"/>
  <c r="L121" i="1"/>
  <c r="K121" i="1"/>
  <c r="J121" i="1"/>
  <c r="I121" i="1"/>
  <c r="L120" i="1"/>
  <c r="K120" i="1"/>
  <c r="J120" i="1"/>
  <c r="J119" i="1" s="1"/>
  <c r="I120" i="1"/>
  <c r="L119" i="1"/>
  <c r="K119" i="1"/>
  <c r="I119" i="1"/>
  <c r="L116" i="1"/>
  <c r="K116" i="1"/>
  <c r="J116" i="1"/>
  <c r="J115" i="1" s="1"/>
  <c r="J114" i="1" s="1"/>
  <c r="J113" i="1" s="1"/>
  <c r="I116" i="1"/>
  <c r="L115" i="1"/>
  <c r="K115" i="1"/>
  <c r="I115" i="1"/>
  <c r="I114" i="1" s="1"/>
  <c r="L114" i="1"/>
  <c r="K114" i="1"/>
  <c r="L113" i="1"/>
  <c r="K113" i="1"/>
  <c r="L110" i="1"/>
  <c r="K110" i="1"/>
  <c r="J110" i="1"/>
  <c r="I110" i="1"/>
  <c r="I109" i="1" s="1"/>
  <c r="L109" i="1"/>
  <c r="K109" i="1"/>
  <c r="J109" i="1"/>
  <c r="L106" i="1"/>
  <c r="K106" i="1"/>
  <c r="J106" i="1"/>
  <c r="J105" i="1" s="1"/>
  <c r="J104" i="1" s="1"/>
  <c r="I106" i="1"/>
  <c r="L105" i="1"/>
  <c r="K105" i="1"/>
  <c r="I105" i="1"/>
  <c r="L104" i="1"/>
  <c r="K104" i="1"/>
  <c r="I104" i="1"/>
  <c r="L101" i="1"/>
  <c r="K101" i="1"/>
  <c r="J101" i="1"/>
  <c r="J100" i="1" s="1"/>
  <c r="J99" i="1" s="1"/>
  <c r="I101" i="1"/>
  <c r="L100" i="1"/>
  <c r="K100" i="1"/>
  <c r="I100" i="1"/>
  <c r="L99" i="1"/>
  <c r="K99" i="1"/>
  <c r="I99" i="1"/>
  <c r="L96" i="1"/>
  <c r="K96" i="1"/>
  <c r="J96" i="1"/>
  <c r="I96" i="1"/>
  <c r="L95" i="1"/>
  <c r="K95" i="1"/>
  <c r="J95" i="1"/>
  <c r="J94" i="1" s="1"/>
  <c r="J93" i="1" s="1"/>
  <c r="I95" i="1"/>
  <c r="I94" i="1" s="1"/>
  <c r="I93" i="1" s="1"/>
  <c r="L94" i="1"/>
  <c r="K94" i="1"/>
  <c r="L93" i="1"/>
  <c r="K93" i="1"/>
  <c r="L89" i="1"/>
  <c r="K89" i="1"/>
  <c r="J89" i="1"/>
  <c r="J88" i="1" s="1"/>
  <c r="J87" i="1" s="1"/>
  <c r="J86" i="1" s="1"/>
  <c r="I89" i="1"/>
  <c r="L88" i="1"/>
  <c r="K88" i="1"/>
  <c r="I88" i="1"/>
  <c r="L87" i="1"/>
  <c r="K87" i="1"/>
  <c r="I87" i="1"/>
  <c r="I86" i="1" s="1"/>
  <c r="L86" i="1"/>
  <c r="K86" i="1"/>
  <c r="L84" i="1"/>
  <c r="K84" i="1"/>
  <c r="J84" i="1"/>
  <c r="I84" i="1"/>
  <c r="I83" i="1" s="1"/>
  <c r="I82" i="1" s="1"/>
  <c r="L83" i="1"/>
  <c r="K83" i="1"/>
  <c r="J83" i="1"/>
  <c r="J82" i="1" s="1"/>
  <c r="L82" i="1"/>
  <c r="K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I67" i="1" s="1"/>
  <c r="I66" i="1" s="1"/>
  <c r="I65" i="1" s="1"/>
  <c r="L67" i="1"/>
  <c r="K67" i="1"/>
  <c r="J67" i="1"/>
  <c r="J66" i="1" s="1"/>
  <c r="J65" i="1" s="1"/>
  <c r="L66" i="1"/>
  <c r="K66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I44" i="1"/>
  <c r="I43" i="1" s="1"/>
  <c r="I42" i="1" s="1"/>
  <c r="L43" i="1"/>
  <c r="K43" i="1"/>
  <c r="J43" i="1"/>
  <c r="J42" i="1" s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I37" i="1"/>
  <c r="I36" i="1" s="1"/>
  <c r="I35" i="1" s="1"/>
  <c r="L36" i="1"/>
  <c r="K36" i="1"/>
  <c r="L35" i="1"/>
  <c r="K35" i="1"/>
  <c r="L34" i="1"/>
  <c r="L368" i="1" s="1"/>
  <c r="K34" i="1"/>
  <c r="K368" i="1" s="1"/>
  <c r="I336" i="1" l="1"/>
  <c r="I303" i="1" s="1"/>
  <c r="J35" i="1"/>
  <c r="J34" i="1" s="1"/>
  <c r="J368" i="1" s="1"/>
  <c r="I139" i="1"/>
  <c r="I173" i="1"/>
  <c r="I168" i="1" s="1"/>
  <c r="I216" i="1"/>
  <c r="I185" i="1" s="1"/>
  <c r="I184" i="1" s="1"/>
  <c r="I113" i="1"/>
  <c r="I34" i="1" l="1"/>
  <c r="I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<sst xmlns="http://schemas.openxmlformats.org/spreadsheetml/2006/main" count="392" uniqueCount="239">
  <si>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</si>
  <si>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</si>
  <si>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</si>
  <si>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</si>
  <si>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</si>
  <si>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</si>
  <si>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</si>
  <si>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</si>
  <si>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</si>
  <si>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</si>
  <si>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</si>
  <si>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</si>
  <si>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</si>
  <si>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</si>
  <si>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</si>
  <si>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</si>
  <si>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</si>
  <si>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</si>
  <si>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</si>
  <si>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</si>
  <si>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</si>
  <si>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</si>
  <si>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</si>
  <si>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</si>
  <si>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</si>
  <si>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</si>
  <si>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</si>
  <si>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S</t>
  </si>
  <si>
    <t>Valstybės funkcijos</t>
  </si>
  <si>
    <t>09</t>
  </si>
  <si>
    <t>05</t>
  </si>
  <si>
    <t>01</t>
  </si>
  <si>
    <t>Biudžetinių įstaigų pajamų įmokos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</si>
  <si>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</si>
  <si>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</si>
  <si>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</si>
  <si>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</si>
  <si>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</si>
  <si>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</si>
  <si>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</si>
  <si>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</si>
  <si>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</si>
  <si>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</si>
  <si>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</si>
  <si>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</si>
  <si>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</si>
  <si>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</si>
  <si>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</si>
  <si>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</si>
  <si>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</si>
  <si>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</si>
  <si>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</si>
  <si>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</si>
  <si>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</si>
  <si>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</si>
  <si>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</si>
  <si>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</si>
  <si>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</si>
  <si>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</si>
  <si>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</si>
  <si>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</si>
  <si>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</si>
  <si>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</si>
  <si>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</si>
  <si>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</si>
  <si>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</si>
  <si>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</si>
  <si>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</si>
  <si>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</si>
  <si>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</si>
  <si>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</si>
  <si>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</si>
  <si>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</si>
  <si>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</si>
  <si>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</si>
  <si>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</si>
  <si>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</si>
  <si>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</si>
  <si>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</si>
  <si>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</si>
  <si>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</si>
  <si>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</si>
  <si>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</si>
  <si>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</si>
  <si>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</si>
  <si>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</si>
  <si>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</si>
  <si>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</si>
  <si>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</si>
  <si>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</si>
  <si>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</si>
  <si>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</si>
  <si>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</si>
  <si>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</si>
  <si>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</si>
  <si>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</si>
  <si>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</si>
  <si>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</si>
  <si>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</si>
  <si>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</si>
  <si>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</si>
  <si>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</si>
  <si>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</si>
  <si>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</si>
  <si>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</si>
  <si>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</si>
  <si>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</si>
  <si>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</si>
  <si>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</si>
  <si>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</si>
  <si>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</si>
  <si>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</si>
  <si>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</si>
  <si>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</si>
  <si>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</si>
  <si>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</si>
  <si>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</si>
  <si>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</si>
  <si>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</si>
  <si>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</si>
  <si>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</si>
  <si>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</si>
  <si>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</si>
  <si>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</si>
  <si>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</si>
  <si>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</si>
  <si>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</si>
  <si>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</si>
  <si>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</si>
  <si>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</si>
  <si>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</si>
  <si>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</si>
  <si>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</si>
  <si>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</si>
  <si>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</si>
  <si>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</si>
  <si>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</si>
  <si>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</si>
  <si>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</si>
  <si>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</si>
  <si>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</si>
  <si>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</si>
  <si>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</si>
  <si>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</si>
  <si>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</si>
  <si>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</si>
  <si>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</si>
  <si>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</si>
  <si>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</si>
  <si>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</si>
  <si>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</si>
  <si>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</si>
  <si>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</si>
  <si>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</si>
  <si>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</si>
  <si>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</si>
  <si>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</si>
  <si>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</si>
  <si>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</si>
  <si>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</si>
  <si>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</si>
  <si>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</si>
  <si>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</si>
  <si>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</si>
  <si>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</si>
  <si>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</si>
  <si>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</si>
  <si>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</si>
  <si>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</si>
  <si>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</si>
  <si>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</si>
  <si>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</si>
  <si>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</si>
  <si>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</si>
  <si>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</si>
  <si>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</si>
  <si>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</si>
  <si>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</si>
  <si>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</si>
  <si>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</si>
  <si>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</si>
  <si>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</si>
  <si>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</si>
  <si>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</si>
  <si>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</si>
  <si>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</si>
  <si>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</si>
  <si>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</si>
  <si>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</si>
  <si>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</si>
  <si>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</si>
  <si>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</si>
  <si>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</si>
  <si>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</si>
  <si>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</si>
  <si>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</si>
  <si>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</si>
  <si>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</si>
  <si>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</si>
  <si>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</si>
  <si>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</si>
  <si>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</si>
  <si>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</si>
  <si>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</si>
  <si>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</si>
  <si>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</si>
  <si>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</si>
  <si>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</si>
  <si>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</si>
  <si>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</si>
  <si>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</si>
  <si>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</si>
  <si>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</si>
  <si>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</si>
  <si>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</si>
  <si>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</si>
  <si>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</si>
  <si>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</si>
  <si>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</si>
  <si>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</si>
  <si>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</si>
  <si>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</si>
  <si>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</si>
  <si>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</si>
  <si>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</si>
  <si>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</si>
  <si>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</si>
  <si>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</si>
  <si>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</si>
  <si>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</si>
  <si>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</si>
  <si>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</si>
  <si>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</si>
  <si>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</si>
  <si>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</si>
  <si>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buhalterinės apskaitos tarnybos vedėja</t>
  </si>
  <si>
    <t>Jolanta Balaišienė</t>
  </si>
  <si>
    <t xml:space="preserve">  (vyriausiasis buhalteris (buhalteris) / centralizuotos apskaitos įstaigos vadovo arba jo įgalioto asmens pareigų pavadinimas)</t>
  </si>
  <si>
    <t>2022.04.12 Nr. T3-230-7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</si>
</sst>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4"/>
  <sheetViews>
    <sheetView tabSelected="1" zoomScaleNormal="100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1" t="s">
        <v>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2" t="s">
        <v>7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6"/>
    </row>
    <row r="10" spans="1:15">
      <c r="A10" s="173" t="s">
        <v>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8" t="s">
        <v>9</v>
      </c>
      <c r="H12" s="178"/>
      <c r="I12" s="178"/>
      <c r="J12" s="178"/>
      <c r="K12" s="178"/>
      <c r="L12" s="29"/>
      <c r="M12" s="16"/>
    </row>
    <row r="13" spans="1:15" ht="15.75" customHeight="1">
      <c r="A13" s="179" t="s">
        <v>10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6"/>
    </row>
    <row r="14" spans="1:15" ht="12" customHeight="1">
      <c r="G14" s="180" t="s">
        <v>11</v>
      </c>
      <c r="H14" s="180"/>
      <c r="I14" s="180"/>
      <c r="J14" s="180"/>
      <c r="K14" s="180"/>
      <c r="M14" s="16"/>
    </row>
    <row r="15" spans="1:15">
      <c r="G15" s="173" t="s">
        <v>12</v>
      </c>
      <c r="H15" s="173"/>
      <c r="I15" s="173"/>
      <c r="J15" s="173"/>
      <c r="K15" s="173"/>
    </row>
    <row r="16" spans="1:15" ht="15.75" customHeight="1">
      <c r="B16" s="179" t="s">
        <v>13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3" ht="7.5" customHeight="1"/>
    <row r="18" spans="1:13">
      <c r="G18" s="180" t="s">
        <v>238</v>
      </c>
      <c r="H18" s="180"/>
      <c r="I18" s="180"/>
      <c r="J18" s="180"/>
      <c r="K18" s="180"/>
    </row>
    <row r="19" spans="1:13">
      <c r="G19" s="147" t="s">
        <v>14</v>
      </c>
      <c r="H19" s="147"/>
      <c r="I19" s="147"/>
      <c r="J19" s="147"/>
      <c r="K19" s="147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8" t="s">
        <v>15</v>
      </c>
      <c r="F21" s="148"/>
      <c r="G21" s="148"/>
      <c r="H21" s="148"/>
      <c r="I21" s="148"/>
      <c r="J21" s="148"/>
      <c r="K21" s="148"/>
      <c r="L21" s="22"/>
    </row>
    <row r="22" spans="1:13" ht="15" customHeight="1">
      <c r="A22" s="149" t="s">
        <v>16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0" t="s">
        <v>20</v>
      </c>
      <c r="B26" s="150"/>
      <c r="C26" s="150"/>
      <c r="D26" s="150"/>
      <c r="E26" s="150"/>
      <c r="F26" s="150"/>
      <c r="G26" s="150"/>
      <c r="H26" s="150"/>
      <c r="I26" s="150"/>
      <c r="J26" s="36"/>
      <c r="K26" s="35" t="s">
        <v>21</v>
      </c>
      <c r="L26" s="37" t="s">
        <v>22</v>
      </c>
      <c r="M26" s="30"/>
    </row>
    <row r="27" spans="1:13">
      <c r="A27" s="150" t="s">
        <v>23</v>
      </c>
      <c r="B27" s="150"/>
      <c r="C27" s="150"/>
      <c r="D27" s="150"/>
      <c r="E27" s="150"/>
      <c r="F27" s="150"/>
      <c r="G27" s="150"/>
      <c r="H27" s="150"/>
      <c r="I27" s="150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7" t="s">
        <v>28</v>
      </c>
      <c r="H29" s="177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69" t="s">
        <v>32</v>
      </c>
      <c r="B30" s="169"/>
      <c r="C30" s="169"/>
      <c r="D30" s="169"/>
      <c r="E30" s="169"/>
      <c r="F30" s="169"/>
      <c r="G30" s="169"/>
      <c r="H30" s="169"/>
      <c r="I30" s="169"/>
      <c r="J30" s="44"/>
      <c r="K30" s="44"/>
      <c r="L30" s="45" t="s">
        <v>33</v>
      </c>
      <c r="M30" s="46"/>
    </row>
    <row r="31" spans="1:13" ht="27" customHeight="1">
      <c r="A31" s="154" t="s">
        <v>34</v>
      </c>
      <c r="B31" s="155"/>
      <c r="C31" s="155"/>
      <c r="D31" s="155"/>
      <c r="E31" s="155"/>
      <c r="F31" s="155"/>
      <c r="G31" s="158" t="s">
        <v>35</v>
      </c>
      <c r="H31" s="160" t="s">
        <v>36</v>
      </c>
      <c r="I31" s="162" t="s">
        <v>37</v>
      </c>
      <c r="J31" s="163"/>
      <c r="K31" s="164" t="s">
        <v>38</v>
      </c>
      <c r="L31" s="166" t="s">
        <v>39</v>
      </c>
      <c r="M31" s="46"/>
    </row>
    <row r="32" spans="1:13" ht="58.5" customHeight="1">
      <c r="A32" s="156"/>
      <c r="B32" s="157"/>
      <c r="C32" s="157"/>
      <c r="D32" s="157"/>
      <c r="E32" s="157"/>
      <c r="F32" s="157"/>
      <c r="G32" s="159"/>
      <c r="H32" s="161"/>
      <c r="I32" s="47" t="s">
        <v>40</v>
      </c>
      <c r="J32" s="48" t="s">
        <v>41</v>
      </c>
      <c r="K32" s="165"/>
      <c r="L32" s="167"/>
    </row>
    <row r="33" spans="1:15">
      <c r="A33" s="174" t="s">
        <v>25</v>
      </c>
      <c r="B33" s="175"/>
      <c r="C33" s="175"/>
      <c r="D33" s="175"/>
      <c r="E33" s="175"/>
      <c r="F33" s="176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8004</v>
      </c>
      <c r="J34" s="116">
        <f>SUM(J35+J46+J65+J86+J93+J113+J139+J158+J168)</f>
        <v>2229</v>
      </c>
      <c r="K34" s="117">
        <f>SUM(K35+K46+K65+K86+K93+K113+K139+K158+K168)</f>
        <v>12</v>
      </c>
      <c r="L34" s="116">
        <f>SUM(L35+L46+L65+L86+L93+L113+L139+L158+L168)</f>
        <v>12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8004</v>
      </c>
      <c r="J46" s="124">
        <f t="shared" si="2"/>
        <v>2229</v>
      </c>
      <c r="K46" s="123">
        <f t="shared" si="2"/>
        <v>12</v>
      </c>
      <c r="L46" s="123">
        <f t="shared" si="2"/>
        <v>12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8004</v>
      </c>
      <c r="J47" s="117">
        <f t="shared" si="2"/>
        <v>2229</v>
      </c>
      <c r="K47" s="116">
        <f t="shared" si="2"/>
        <v>12</v>
      </c>
      <c r="L47" s="117">
        <f t="shared" si="2"/>
        <v>12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8004</v>
      </c>
      <c r="J48" s="117">
        <f t="shared" si="2"/>
        <v>2229</v>
      </c>
      <c r="K48" s="119">
        <f t="shared" si="2"/>
        <v>12</v>
      </c>
      <c r="L48" s="119">
        <f t="shared" si="2"/>
        <v>12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8004</v>
      </c>
      <c r="J49" s="125">
        <f>SUM(J50:J64)</f>
        <v>2229</v>
      </c>
      <c r="K49" s="126">
        <f>SUM(K50:K64)</f>
        <v>12</v>
      </c>
      <c r="L49" s="126">
        <f>SUM(L50:L64)</f>
        <v>12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1500</v>
      </c>
      <c r="J54" s="121">
        <v>300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6504</v>
      </c>
      <c r="J64" s="121">
        <v>1929</v>
      </c>
      <c r="K64" s="121">
        <v>12</v>
      </c>
      <c r="L64" s="121">
        <v>12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</f>
        <v>0</v>
      </c>
      <c r="J65" s="123">
        <f>J66</f>
        <v>0</v>
      </c>
      <c r="K65" s="123">
        <f>K66</f>
        <v>0</v>
      </c>
      <c r="L65" s="123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 t="shared" ref="I104:L105" si="7">I105</f>
        <v>0</v>
      </c>
      <c r="J104" s="128">
        <f t="shared" si="7"/>
        <v>0</v>
      </c>
      <c r="K104" s="117">
        <f t="shared" si="7"/>
        <v>0</v>
      </c>
      <c r="L104" s="116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 t="shared" si="7"/>
        <v>0</v>
      </c>
      <c r="J105" s="128">
        <f t="shared" si="7"/>
        <v>0</v>
      </c>
      <c r="K105" s="117">
        <f t="shared" si="7"/>
        <v>0</v>
      </c>
      <c r="L105" s="116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9">
        <f>I110</f>
        <v>0</v>
      </c>
      <c r="J109" s="119">
        <f>J110</f>
        <v>0</v>
      </c>
      <c r="K109" s="119">
        <f>K110</f>
        <v>0</v>
      </c>
      <c r="L109" s="119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8">I115</f>
        <v>0</v>
      </c>
      <c r="J114" s="130">
        <f t="shared" si="8"/>
        <v>0</v>
      </c>
      <c r="K114" s="118">
        <f t="shared" si="8"/>
        <v>0</v>
      </c>
      <c r="L114" s="11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8"/>
        <v>0</v>
      </c>
      <c r="J115" s="128">
        <f t="shared" si="8"/>
        <v>0</v>
      </c>
      <c r="K115" s="117">
        <f t="shared" si="8"/>
        <v>0</v>
      </c>
      <c r="L115" s="116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9">I120</f>
        <v>0</v>
      </c>
      <c r="J119" s="128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9"/>
        <v>0</v>
      </c>
      <c r="J120" s="128">
        <f t="shared" si="9"/>
        <v>0</v>
      </c>
      <c r="K120" s="117">
        <f t="shared" si="9"/>
        <v>0</v>
      </c>
      <c r="L120" s="116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9"/>
        <v>0</v>
      </c>
      <c r="J121" s="132">
        <f t="shared" si="9"/>
        <v>0</v>
      </c>
      <c r="K121" s="133">
        <f t="shared" si="9"/>
        <v>0</v>
      </c>
      <c r="L121" s="131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10">I124</f>
        <v>0</v>
      </c>
      <c r="J123" s="129">
        <f t="shared" si="10"/>
        <v>0</v>
      </c>
      <c r="K123" s="124">
        <f t="shared" si="10"/>
        <v>0</v>
      </c>
      <c r="L123" s="123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10"/>
        <v>0</v>
      </c>
      <c r="J124" s="128">
        <f t="shared" si="10"/>
        <v>0</v>
      </c>
      <c r="K124" s="117">
        <f t="shared" si="10"/>
        <v>0</v>
      </c>
      <c r="L124" s="116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10"/>
        <v>0</v>
      </c>
      <c r="J125" s="128">
        <f t="shared" si="10"/>
        <v>0</v>
      </c>
      <c r="K125" s="117">
        <f t="shared" si="10"/>
        <v>0</v>
      </c>
      <c r="L125" s="116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1">I128</f>
        <v>0</v>
      </c>
      <c r="J127" s="129">
        <f t="shared" si="11"/>
        <v>0</v>
      </c>
      <c r="K127" s="124">
        <f t="shared" si="11"/>
        <v>0</v>
      </c>
      <c r="L127" s="123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1"/>
        <v>0</v>
      </c>
      <c r="J128" s="128">
        <f t="shared" si="11"/>
        <v>0</v>
      </c>
      <c r="K128" s="117">
        <f t="shared" si="11"/>
        <v>0</v>
      </c>
      <c r="L128" s="116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1"/>
        <v>0</v>
      </c>
      <c r="J129" s="128">
        <f t="shared" si="11"/>
        <v>0</v>
      </c>
      <c r="K129" s="117">
        <f t="shared" si="11"/>
        <v>0</v>
      </c>
      <c r="L129" s="116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2">I132</f>
        <v>0</v>
      </c>
      <c r="J131" s="134">
        <f t="shared" si="12"/>
        <v>0</v>
      </c>
      <c r="K131" s="126">
        <f t="shared" si="12"/>
        <v>0</v>
      </c>
      <c r="L131" s="125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2"/>
        <v>0</v>
      </c>
      <c r="J132" s="128">
        <f t="shared" si="12"/>
        <v>0</v>
      </c>
      <c r="K132" s="117">
        <f t="shared" si="12"/>
        <v>0</v>
      </c>
      <c r="L132" s="116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2"/>
        <v>0</v>
      </c>
      <c r="J133" s="128">
        <f t="shared" si="12"/>
        <v>0</v>
      </c>
      <c r="K133" s="117">
        <f t="shared" si="12"/>
        <v>0</v>
      </c>
      <c r="L133" s="116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3">I136</f>
        <v>0</v>
      </c>
      <c r="J135" s="116">
        <f t="shared" si="13"/>
        <v>0</v>
      </c>
      <c r="K135" s="116">
        <f t="shared" si="13"/>
        <v>0</v>
      </c>
      <c r="L135" s="116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3"/>
        <v>0</v>
      </c>
      <c r="J136" s="116">
        <f t="shared" si="13"/>
        <v>0</v>
      </c>
      <c r="K136" s="116">
        <f t="shared" si="13"/>
        <v>0</v>
      </c>
      <c r="L136" s="116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3"/>
        <v>0</v>
      </c>
      <c r="J137" s="116">
        <f t="shared" si="13"/>
        <v>0</v>
      </c>
      <c r="K137" s="116">
        <f t="shared" si="13"/>
        <v>0</v>
      </c>
      <c r="L137" s="116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4">I141</f>
        <v>0</v>
      </c>
      <c r="J140" s="128">
        <f t="shared" si="14"/>
        <v>0</v>
      </c>
      <c r="K140" s="117">
        <f t="shared" si="14"/>
        <v>0</v>
      </c>
      <c r="L140" s="116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4"/>
        <v>0</v>
      </c>
      <c r="J141" s="128">
        <f t="shared" si="14"/>
        <v>0</v>
      </c>
      <c r="K141" s="117">
        <f t="shared" si="14"/>
        <v>0</v>
      </c>
      <c r="L141" s="116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5">I146</f>
        <v>0</v>
      </c>
      <c r="J145" s="130">
        <f t="shared" si="15"/>
        <v>0</v>
      </c>
      <c r="K145" s="118">
        <f t="shared" si="15"/>
        <v>0</v>
      </c>
      <c r="L145" s="11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5"/>
        <v>0</v>
      </c>
      <c r="J146" s="128">
        <f t="shared" si="15"/>
        <v>0</v>
      </c>
      <c r="K146" s="117">
        <f t="shared" si="15"/>
        <v>0</v>
      </c>
      <c r="L146" s="116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6">I154</f>
        <v>0</v>
      </c>
      <c r="J153" s="128">
        <f t="shared" si="16"/>
        <v>0</v>
      </c>
      <c r="K153" s="117">
        <f t="shared" si="16"/>
        <v>0</v>
      </c>
      <c r="L153" s="116">
        <f t="shared" si="16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6"/>
        <v>0</v>
      </c>
      <c r="J154" s="134">
        <f t="shared" si="16"/>
        <v>0</v>
      </c>
      <c r="K154" s="126">
        <f t="shared" si="16"/>
        <v>0</v>
      </c>
      <c r="L154" s="125">
        <f t="shared" si="16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7">I166</f>
        <v>0</v>
      </c>
      <c r="J165" s="128">
        <f t="shared" si="17"/>
        <v>0</v>
      </c>
      <c r="K165" s="117">
        <f t="shared" si="17"/>
        <v>0</v>
      </c>
      <c r="L165" s="116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7"/>
        <v>0</v>
      </c>
      <c r="J166" s="128">
        <f t="shared" si="17"/>
        <v>0</v>
      </c>
      <c r="K166" s="117">
        <f t="shared" si="17"/>
        <v>0</v>
      </c>
      <c r="L166" s="116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8">I170</f>
        <v>0</v>
      </c>
      <c r="J169" s="128">
        <f t="shared" si="18"/>
        <v>0</v>
      </c>
      <c r="K169" s="117">
        <f t="shared" si="18"/>
        <v>0</v>
      </c>
      <c r="L169" s="116">
        <f t="shared" si="18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8"/>
        <v>0</v>
      </c>
      <c r="J170" s="129">
        <f t="shared" si="18"/>
        <v>0</v>
      </c>
      <c r="K170" s="124">
        <f t="shared" si="18"/>
        <v>0</v>
      </c>
      <c r="L170" s="123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8"/>
        <v>0</v>
      </c>
      <c r="J171" s="128">
        <f t="shared" si="18"/>
        <v>0</v>
      </c>
      <c r="K171" s="117">
        <f t="shared" si="18"/>
        <v>0</v>
      </c>
      <c r="L171" s="116">
        <f t="shared" si="18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9">I188</f>
        <v>0</v>
      </c>
      <c r="J187" s="129">
        <f t="shared" si="19"/>
        <v>0</v>
      </c>
      <c r="K187" s="124">
        <f t="shared" si="19"/>
        <v>0</v>
      </c>
      <c r="L187" s="123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9"/>
        <v>0</v>
      </c>
      <c r="J188" s="116">
        <f t="shared" si="19"/>
        <v>0</v>
      </c>
      <c r="K188" s="116">
        <f t="shared" si="19"/>
        <v>0</v>
      </c>
      <c r="L188" s="116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20">I207</f>
        <v>0</v>
      </c>
      <c r="J206" s="128">
        <f t="shared" si="20"/>
        <v>0</v>
      </c>
      <c r="K206" s="117">
        <f t="shared" si="20"/>
        <v>0</v>
      </c>
      <c r="L206" s="116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20"/>
        <v>0</v>
      </c>
      <c r="J207" s="117">
        <f t="shared" si="20"/>
        <v>0</v>
      </c>
      <c r="K207" s="117">
        <f t="shared" si="20"/>
        <v>0</v>
      </c>
      <c r="L207" s="117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1">I210</f>
        <v>0</v>
      </c>
      <c r="J209" s="130">
        <f t="shared" si="21"/>
        <v>0</v>
      </c>
      <c r="K209" s="118">
        <f t="shared" si="21"/>
        <v>0</v>
      </c>
      <c r="L209" s="11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1"/>
        <v>0</v>
      </c>
      <c r="J210" s="128">
        <f t="shared" si="21"/>
        <v>0</v>
      </c>
      <c r="K210" s="117">
        <f t="shared" si="21"/>
        <v>0</v>
      </c>
      <c r="L210" s="116">
        <f t="shared" si="21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2">I218</f>
        <v>0</v>
      </c>
      <c r="J217" s="129">
        <f t="shared" si="22"/>
        <v>0</v>
      </c>
      <c r="K217" s="124">
        <f t="shared" si="22"/>
        <v>0</v>
      </c>
      <c r="L217" s="123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2"/>
        <v>0</v>
      </c>
      <c r="J218" s="128">
        <f t="shared" si="22"/>
        <v>0</v>
      </c>
      <c r="K218" s="117">
        <f t="shared" si="22"/>
        <v>0</v>
      </c>
      <c r="L218" s="116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3">I229</f>
        <v>0</v>
      </c>
      <c r="J228" s="129">
        <f t="shared" si="23"/>
        <v>0</v>
      </c>
      <c r="K228" s="124">
        <f t="shared" si="23"/>
        <v>0</v>
      </c>
      <c r="L228" s="124">
        <f t="shared" si="23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3"/>
        <v>0</v>
      </c>
      <c r="J229" s="134">
        <f t="shared" si="23"/>
        <v>0</v>
      </c>
      <c r="K229" s="126">
        <f t="shared" si="23"/>
        <v>0</v>
      </c>
      <c r="L229" s="126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3"/>
        <v>0</v>
      </c>
      <c r="J230" s="128">
        <f t="shared" si="23"/>
        <v>0</v>
      </c>
      <c r="K230" s="117">
        <f t="shared" si="23"/>
        <v>0</v>
      </c>
      <c r="L230" s="117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4">I233</f>
        <v>0</v>
      </c>
      <c r="J232" s="116">
        <f t="shared" si="24"/>
        <v>0</v>
      </c>
      <c r="K232" s="116">
        <f t="shared" si="24"/>
        <v>0</v>
      </c>
      <c r="L232" s="116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4"/>
        <v>0</v>
      </c>
      <c r="J233" s="116">
        <f t="shared" si="24"/>
        <v>0</v>
      </c>
      <c r="K233" s="116">
        <f t="shared" si="24"/>
        <v>0</v>
      </c>
      <c r="L233" s="116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5">I262</f>
        <v>0</v>
      </c>
      <c r="J261" s="128">
        <f t="shared" si="25"/>
        <v>0</v>
      </c>
      <c r="K261" s="117">
        <f t="shared" si="25"/>
        <v>0</v>
      </c>
      <c r="L261" s="117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5"/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6">I265</f>
        <v>0</v>
      </c>
      <c r="J264" s="128">
        <f t="shared" si="26"/>
        <v>0</v>
      </c>
      <c r="K264" s="117">
        <f t="shared" si="26"/>
        <v>0</v>
      </c>
      <c r="L264" s="117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6"/>
        <v>0</v>
      </c>
      <c r="J265" s="128">
        <f t="shared" si="26"/>
        <v>0</v>
      </c>
      <c r="K265" s="117">
        <f t="shared" si="26"/>
        <v>0</v>
      </c>
      <c r="L265" s="117">
        <f t="shared" si="26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7">I294</f>
        <v>0</v>
      </c>
      <c r="J293" s="128">
        <f t="shared" si="27"/>
        <v>0</v>
      </c>
      <c r="K293" s="117">
        <f t="shared" si="27"/>
        <v>0</v>
      </c>
      <c r="L293" s="117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7"/>
        <v>0</v>
      </c>
      <c r="J294" s="128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8">I297</f>
        <v>0</v>
      </c>
      <c r="J296" s="143">
        <f t="shared" si="28"/>
        <v>0</v>
      </c>
      <c r="K296" s="117">
        <f t="shared" si="28"/>
        <v>0</v>
      </c>
      <c r="L296" s="117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8"/>
        <v>0</v>
      </c>
      <c r="J297" s="143">
        <f t="shared" si="28"/>
        <v>0</v>
      </c>
      <c r="K297" s="117">
        <f t="shared" si="28"/>
        <v>0</v>
      </c>
      <c r="L297" s="117">
        <f t="shared" si="28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9">I327</f>
        <v>0</v>
      </c>
      <c r="J326" s="143">
        <f t="shared" si="29"/>
        <v>0</v>
      </c>
      <c r="K326" s="117">
        <f t="shared" si="29"/>
        <v>0</v>
      </c>
      <c r="L326" s="117">
        <f t="shared" si="29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9"/>
        <v>0</v>
      </c>
      <c r="J327" s="144">
        <f t="shared" si="29"/>
        <v>0</v>
      </c>
      <c r="K327" s="124">
        <f t="shared" si="29"/>
        <v>0</v>
      </c>
      <c r="L327" s="124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30">I330</f>
        <v>0</v>
      </c>
      <c r="J329" s="143">
        <f t="shared" si="30"/>
        <v>0</v>
      </c>
      <c r="K329" s="117">
        <f t="shared" si="30"/>
        <v>0</v>
      </c>
      <c r="L329" s="117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30"/>
        <v>0</v>
      </c>
      <c r="J330" s="143">
        <f t="shared" si="30"/>
        <v>0</v>
      </c>
      <c r="K330" s="117">
        <f t="shared" si="30"/>
        <v>0</v>
      </c>
      <c r="L330" s="117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1">I359</f>
        <v>0</v>
      </c>
      <c r="J358" s="128">
        <f t="shared" si="31"/>
        <v>0</v>
      </c>
      <c r="K358" s="117">
        <f t="shared" si="31"/>
        <v>0</v>
      </c>
      <c r="L358" s="117">
        <f t="shared" si="31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1"/>
        <v>0</v>
      </c>
      <c r="J359" s="129">
        <f t="shared" si="31"/>
        <v>0</v>
      </c>
      <c r="K359" s="124">
        <f t="shared" si="31"/>
        <v>0</v>
      </c>
      <c r="L359" s="124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2">I362</f>
        <v>0</v>
      </c>
      <c r="J361" s="128">
        <f t="shared" si="32"/>
        <v>0</v>
      </c>
      <c r="K361" s="117">
        <f t="shared" si="32"/>
        <v>0</v>
      </c>
      <c r="L361" s="117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2"/>
        <v>0</v>
      </c>
      <c r="J362" s="128">
        <f t="shared" si="32"/>
        <v>0</v>
      </c>
      <c r="K362" s="117">
        <f t="shared" si="32"/>
        <v>0</v>
      </c>
      <c r="L362" s="117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8004</v>
      </c>
      <c r="J368" s="131">
        <f>SUM(J34+J184)</f>
        <v>2229</v>
      </c>
      <c r="K368" s="131">
        <f>SUM(K34+K184)</f>
        <v>12</v>
      </c>
      <c r="L368" s="131">
        <f>SUM(L34+L184)</f>
        <v>12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8" t="s">
        <v>230</v>
      </c>
      <c r="E370" s="168"/>
      <c r="F370" s="168"/>
      <c r="G370" s="168"/>
      <c r="H370" s="110"/>
      <c r="I370" s="111"/>
      <c r="J370" s="109"/>
      <c r="K370" s="168" t="s">
        <v>231</v>
      </c>
      <c r="L370" s="168"/>
    </row>
    <row r="371" spans="1:12" ht="18.75" customHeight="1">
      <c r="A371" s="112"/>
      <c r="B371" s="112"/>
      <c r="C371" s="112"/>
      <c r="D371" s="170" t="s">
        <v>232</v>
      </c>
      <c r="E371" s="170"/>
      <c r="F371" s="170"/>
      <c r="G371" s="170"/>
      <c r="H371" s="36"/>
      <c r="I371" s="18" t="s">
        <v>233</v>
      </c>
      <c r="K371" s="153" t="s">
        <v>234</v>
      </c>
      <c r="L371" s="153"/>
    </row>
    <row r="372" spans="1:12" ht="15.75" customHeight="1">
      <c r="I372" s="14"/>
      <c r="K372" s="14"/>
      <c r="L372" s="14"/>
    </row>
    <row r="373" spans="1:12" ht="15.75" customHeight="1">
      <c r="D373" s="168" t="s">
        <v>235</v>
      </c>
      <c r="E373" s="168"/>
      <c r="F373" s="168"/>
      <c r="G373" s="168"/>
      <c r="I373" s="14"/>
      <c r="K373" s="168" t="s">
        <v>236</v>
      </c>
      <c r="L373" s="168"/>
    </row>
    <row r="374" spans="1:12" ht="25.5" customHeight="1">
      <c r="D374" s="151" t="s">
        <v>237</v>
      </c>
      <c r="E374" s="152"/>
      <c r="F374" s="152"/>
      <c r="G374" s="152"/>
      <c r="H374" s="113"/>
      <c r="I374" s="15" t="s">
        <v>233</v>
      </c>
      <c r="K374" s="153" t="s">
        <v>234</v>
      </c>
      <c r="L374" s="153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4722" right="0.31496062992125984" top="0.23622047244094491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cp:lastPrinted>2022-04-12T11:21:11Z</cp:lastPrinted>
  <dcterms:created xsi:type="dcterms:W3CDTF">2022-03-30T11:04:35Z</dcterms:created>
  <dcterms:modified xsi:type="dcterms:W3CDTF">2022-04-12T11:28:26Z</dcterms:modified>
  <cp:category/>
</cp:coreProperties>
</file>